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Лист1!$8:$10</definedName>
    <definedName name="_xlnm.Print_Area" localSheetId="0">Лист1!$A$1:$O$54</definedName>
  </definedNames>
  <calcPr calcId="125725"/>
</workbook>
</file>

<file path=xl/calcChain.xml><?xml version="1.0" encoding="utf-8"?>
<calcChain xmlns="http://schemas.openxmlformats.org/spreadsheetml/2006/main">
  <c r="N32" i="1"/>
  <c r="O32"/>
  <c r="M32"/>
  <c r="N46"/>
  <c r="O46"/>
  <c r="N49"/>
  <c r="N15"/>
  <c r="N27"/>
  <c r="N21" s="1"/>
  <c r="N29"/>
  <c r="N36"/>
  <c r="O15"/>
  <c r="O21"/>
  <c r="O27"/>
  <c r="O30"/>
  <c r="O29" s="1"/>
  <c r="O36"/>
  <c r="M15"/>
  <c r="M27"/>
  <c r="M30"/>
  <c r="M29" s="1"/>
  <c r="M36"/>
  <c r="N40"/>
  <c r="O40"/>
  <c r="O49"/>
  <c r="M40"/>
  <c r="M49"/>
  <c r="O11" l="1"/>
  <c r="N11"/>
  <c r="M21"/>
  <c r="M11" s="1"/>
  <c r="O39"/>
  <c r="N39"/>
</calcChain>
</file>

<file path=xl/sharedStrings.xml><?xml version="1.0" encoding="utf-8"?>
<sst xmlns="http://schemas.openxmlformats.org/spreadsheetml/2006/main" count="406" uniqueCount="125">
  <si>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</si>
  <si>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</si>
  <si>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</si>
  <si>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</si>
  <si>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</si>
  <si>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</si>
  <si>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</si>
  <si>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</si>
  <si>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</si>
  <si>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</si>
  <si>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</si>
  <si>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</si>
  <si>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</si>
  <si>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</si>
  <si>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</si>
  <si>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</si>
  <si>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</si>
  <si>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</si>
  <si>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</si>
  <si>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</si>
  <si>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</si>
  <si>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</si>
  <si>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</si>
  <si>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</si>
  <si>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</si>
  <si>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</si>
  <si>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</si>
  <si>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</si>
  <si>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</si>
  <si>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</si>
  <si>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</si>
  <si>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</si>
  <si>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</si>
  <si>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</si>
  <si>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</si>
  <si>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</si>
  <si>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</si>
  <si>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</si>
  <si>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</si>
  <si>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</si>
  <si>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</si>
  <si>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>Приложение 4</t>
  </si>
  <si>
    <t>151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</si>
  <si>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</si>
  <si>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</si>
  <si>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</si>
  <si>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</si>
  <si>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</si>
  <si>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</si>
  <si>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</si>
  <si>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</si>
  <si>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</si>
  <si>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</si>
  <si>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</si>
  <si>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020</t>
  </si>
  <si>
    <t>030</t>
  </si>
  <si>
    <t>999</t>
  </si>
  <si>
    <t>Субвенции бюджетам  субъектов Российской Федерации  и муниципальных образований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</si>
  <si>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</si>
  <si>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08</t>
  </si>
  <si>
    <t>Государственная пошлина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</si>
  <si>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</si>
  <si>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</si>
  <si>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</si>
  <si>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180</t>
  </si>
  <si>
    <t>100</t>
  </si>
  <si>
    <t>230</t>
  </si>
  <si>
    <t>240</t>
  </si>
  <si>
    <t>250</t>
  </si>
  <si>
    <t>260</t>
  </si>
  <si>
    <t>Доходы от уплаты  акцизов на моторные масла для дизельныхи (или) карбюраторных (инжекторных) двигателей, зачисляемые в консолидированные бюджеты субъектов Российской Федерации</t>
  </si>
  <si>
    <t>Доходы от уплаты  акцизов на дизельное топливо, зачисляемые в консолидированные бюджеты субъектов Российской Федерации</t>
  </si>
  <si>
    <t>Доходы от уплаты  акцизов на автомобильный бензин, производимый на территории Российской Федерации , зачисляемые в консолидированные бюджеты субъектов Российской Федерации</t>
  </si>
  <si>
    <t>Доходы от уплаты  акцизов на прямогонный бензин, производимый на территории Российской Федерации , зачисляемые в консолидированные бюджеты субъектов Российской Федерации</t>
  </si>
  <si>
    <t>1000</t>
  </si>
  <si>
    <t>Средства самообложения граждан, зачисляемые в бюджеты поселений</t>
  </si>
  <si>
    <t>0002</t>
  </si>
  <si>
    <t>0001</t>
  </si>
  <si>
    <t xml:space="preserve">Прочие  межбюджетные трансферты, передаваемые бюджетам поселений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</si>
  <si>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</si>
  <si>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</si>
  <si>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</si>
  <si>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</si>
  <si>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</si>
  <si>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</si>
  <si>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</si>
  <si>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</si>
  <si>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</si>
  <si>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</si>
  <si>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</si>
  <si>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</si>
  <si>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</si>
  <si>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</si>
  <si>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</si>
  <si>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</si>
  <si>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Субвенции бюджетам сельских поселений на выполнение передаваемых полномочий субъектов Российской Федерации обеспечение деятельности административных комиссий</t>
  </si>
  <si>
    <t>Доходы 
сельского 
бюджета
2017 года</t>
  </si>
  <si>
    <t>Доходы 
сельского
бюджета 
2018 года</t>
  </si>
  <si>
    <t>Доходы 
сельского 
бюджета 
2019года</t>
  </si>
  <si>
    <t xml:space="preserve">Доходы   бюджета Успенского сельсовета  на 2017 год и плановый период 2018-2019 годов            
</t>
  </si>
  <si>
    <t>834</t>
  </si>
  <si>
    <t>15</t>
  </si>
  <si>
    <t>Дотации бюджетам поселений на выравнивание бюджетной обеспеченности из районного фонда финансовой поддержки</t>
  </si>
  <si>
    <t>Дотации на выравнивание бюджетной обеспеченности сельских поселений за счет средств краевого бюджета</t>
  </si>
  <si>
    <t>30</t>
  </si>
  <si>
    <t>7514</t>
  </si>
  <si>
    <t>35</t>
  </si>
  <si>
    <t>118</t>
  </si>
  <si>
    <t>49</t>
  </si>
  <si>
    <t>Прочие межбюджетные трансферты</t>
  </si>
  <si>
    <t>Прочие межбюджетные трансферты поселениям на сбалансированность бюджетов</t>
  </si>
  <si>
    <t>схода граждан</t>
  </si>
  <si>
    <t xml:space="preserve">к  Решению </t>
  </si>
  <si>
    <t>29</t>
  </si>
  <si>
    <t>7412</t>
  </si>
  <si>
    <t>Субсидии бюджетам муниципальных образований края на обеспечение первичных мер пожарной безопасности в рамках подпрограммы "Предупреждение, спасение помощь населению края в чрезвычайных ситуациях" государственной программы Красноярского края "Защита от чрезвычайных ситуаций природного и технического характера и обеспечение безопасности населения"</t>
  </si>
  <si>
    <t>7508</t>
  </si>
  <si>
    <t>Субсидии бюджетам муниципальных образований края на содержание автомобильных дорог общего пользования местного значения за счёт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</si>
  <si>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1021</t>
  </si>
  <si>
    <t>Субсидии бюджетам муниципальных образований края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</si>
  <si>
    <t>16</t>
  </si>
  <si>
    <t>32</t>
  </si>
  <si>
    <t>140</t>
  </si>
  <si>
    <t>Денежные взыскания, налагаемые в возмещение ущерба, причинённого в результате незаконного или нецелевого использования бюджетных средств (в части бюдетов поселений)</t>
  </si>
  <si>
    <t>от  03.07.2017     № 17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</si>
</sst>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"/>
    <numFmt numFmtId="166" formatCode="_-* #,##0.000_р_._-;\-* #,##0.0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quotePrefix="1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tabSelected="1" view="pageBreakPreview" zoomScaleSheetLayoutView="100" workbookViewId="0">
      <selection activeCell="L8" sqref="L8:L9"/>
    </sheetView>
  </sheetViews>
  <sheetFormatPr defaultColWidth="9.140625" defaultRowHeight="12.75"/>
  <cols>
    <col min="1" max="1" width="3.5703125" style="15" customWidth="1"/>
    <col min="2" max="2" width="4.28515625" style="16" customWidth="1"/>
    <col min="3" max="3" width="0" style="16" hidden="1" customWidth="1"/>
    <col min="4" max="4" width="3.140625" style="16" hidden="1" customWidth="1"/>
    <col min="5" max="5" width="3.42578125" style="16" customWidth="1"/>
    <col min="6" max="6" width="3.7109375" style="16" customWidth="1"/>
    <col min="7" max="7" width="4" style="16" customWidth="1"/>
    <col min="8" max="8" width="4.42578125" style="16" customWidth="1"/>
    <col min="9" max="9" width="4.28515625" style="16" customWidth="1"/>
    <col min="10" max="10" width="4.5703125" style="16" customWidth="1"/>
    <col min="11" max="11" width="8.85546875" style="16" customWidth="1"/>
    <col min="12" max="12" width="54.140625" style="17" customWidth="1"/>
    <col min="13" max="13" width="19.42578125" style="18" customWidth="1"/>
    <col min="14" max="14" width="12.140625" style="18" customWidth="1"/>
    <col min="15" max="15" width="12.28515625" style="18" customWidth="1"/>
    <col min="16" max="16" width="0" style="14" hidden="1" customWidth="1"/>
    <col min="17" max="16384" width="9.140625" style="14"/>
  </cols>
  <sheetData>
    <row r="1" spans="1:15" s="13" customFormat="1" ht="15.7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9"/>
      <c r="M1" s="19" t="s">
        <v>41</v>
      </c>
      <c r="N1" s="19"/>
      <c r="O1" s="19"/>
    </row>
    <row r="2" spans="1:15" s="13" customFormat="1" ht="15.7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0"/>
      <c r="M2" s="56" t="s">
        <v>112</v>
      </c>
      <c r="N2" s="56"/>
      <c r="O2" s="56"/>
    </row>
    <row r="3" spans="1:15" s="13" customFormat="1" ht="15.7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57" t="s">
        <v>111</v>
      </c>
      <c r="N3" s="58"/>
      <c r="O3" s="58"/>
    </row>
    <row r="4" spans="1:15" s="13" customFormat="1" ht="15.7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30"/>
      <c r="M4" s="57" t="s">
        <v>124</v>
      </c>
      <c r="N4" s="57"/>
      <c r="O4" s="57"/>
    </row>
    <row r="5" spans="1:15" s="13" customFormat="1" ht="9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20"/>
      <c r="N5" s="20"/>
      <c r="O5" s="20"/>
    </row>
    <row r="6" spans="1:15" s="13" customFormat="1" ht="18" customHeight="1">
      <c r="A6" s="59" t="s">
        <v>99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s="13" customFormat="1" ht="14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"/>
      <c r="N7" s="1"/>
      <c r="O7" s="1"/>
    </row>
    <row r="8" spans="1:15" s="13" customFormat="1" ht="17.25" customHeight="1">
      <c r="A8" s="48" t="s">
        <v>6</v>
      </c>
      <c r="B8" s="50" t="s">
        <v>7</v>
      </c>
      <c r="C8" s="51"/>
      <c r="D8" s="51"/>
      <c r="E8" s="51"/>
      <c r="F8" s="51"/>
      <c r="G8" s="51"/>
      <c r="H8" s="51"/>
      <c r="I8" s="51"/>
      <c r="J8" s="51"/>
      <c r="K8" s="51"/>
      <c r="L8" s="52" t="s">
        <v>5</v>
      </c>
      <c r="M8" s="54" t="s">
        <v>96</v>
      </c>
      <c r="N8" s="54" t="s">
        <v>97</v>
      </c>
      <c r="O8" s="54" t="s">
        <v>98</v>
      </c>
    </row>
    <row r="9" spans="1:15" s="13" customFormat="1" ht="153.75" customHeight="1">
      <c r="A9" s="49"/>
      <c r="B9" s="2" t="s">
        <v>8</v>
      </c>
      <c r="C9" s="3"/>
      <c r="D9" s="3"/>
      <c r="E9" s="2" t="s">
        <v>1</v>
      </c>
      <c r="F9" s="2" t="s">
        <v>2</v>
      </c>
      <c r="G9" s="2" t="s">
        <v>3</v>
      </c>
      <c r="H9" s="2" t="s">
        <v>4</v>
      </c>
      <c r="I9" s="2" t="s">
        <v>9</v>
      </c>
      <c r="J9" s="2" t="s">
        <v>10</v>
      </c>
      <c r="K9" s="2" t="s">
        <v>11</v>
      </c>
      <c r="L9" s="53"/>
      <c r="M9" s="55"/>
      <c r="N9" s="55"/>
      <c r="O9" s="55"/>
    </row>
    <row r="10" spans="1:15" s="13" customFormat="1" ht="12.75" customHeight="1">
      <c r="A10" s="9"/>
      <c r="B10" s="4" t="s">
        <v>12</v>
      </c>
      <c r="C10" s="3"/>
      <c r="D10" s="3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>
        <v>9</v>
      </c>
      <c r="M10" s="4">
        <v>10</v>
      </c>
      <c r="N10" s="4">
        <v>11</v>
      </c>
      <c r="O10" s="4">
        <v>12</v>
      </c>
    </row>
    <row r="11" spans="1:15" ht="13.5" customHeight="1">
      <c r="A11" s="8">
        <v>1</v>
      </c>
      <c r="B11" s="27" t="s">
        <v>20</v>
      </c>
      <c r="C11" s="27" t="s">
        <v>21</v>
      </c>
      <c r="D11" s="27" t="s">
        <v>22</v>
      </c>
      <c r="E11" s="27" t="s">
        <v>12</v>
      </c>
      <c r="F11" s="27" t="s">
        <v>22</v>
      </c>
      <c r="G11" s="27" t="s">
        <v>22</v>
      </c>
      <c r="H11" s="27" t="s">
        <v>20</v>
      </c>
      <c r="I11" s="28" t="s">
        <v>22</v>
      </c>
      <c r="J11" s="27" t="s">
        <v>23</v>
      </c>
      <c r="K11" s="27" t="s">
        <v>20</v>
      </c>
      <c r="L11" s="29" t="s">
        <v>24</v>
      </c>
      <c r="M11" s="37">
        <f>M12+M15+M21+M29+M32+M36</f>
        <v>83912</v>
      </c>
      <c r="N11" s="37">
        <f t="shared" ref="N11:O11" si="0">N12+N15+N21+N29+N32+N36</f>
        <v>85713</v>
      </c>
      <c r="O11" s="37">
        <f t="shared" si="0"/>
        <v>88283</v>
      </c>
    </row>
    <row r="12" spans="1:15" ht="14.25" customHeight="1">
      <c r="A12" s="8">
        <v>2</v>
      </c>
      <c r="B12" s="27" t="s">
        <v>25</v>
      </c>
      <c r="C12" s="27" t="s">
        <v>26</v>
      </c>
      <c r="D12" s="27" t="s">
        <v>22</v>
      </c>
      <c r="E12" s="27" t="s">
        <v>12</v>
      </c>
      <c r="F12" s="27" t="s">
        <v>27</v>
      </c>
      <c r="G12" s="27" t="s">
        <v>22</v>
      </c>
      <c r="H12" s="27" t="s">
        <v>20</v>
      </c>
      <c r="I12" s="28" t="s">
        <v>22</v>
      </c>
      <c r="J12" s="27" t="s">
        <v>23</v>
      </c>
      <c r="K12" s="27" t="s">
        <v>20</v>
      </c>
      <c r="L12" s="29" t="s">
        <v>28</v>
      </c>
      <c r="M12" s="37">
        <v>17201</v>
      </c>
      <c r="N12" s="37">
        <v>19002</v>
      </c>
      <c r="O12" s="37">
        <v>19002</v>
      </c>
    </row>
    <row r="13" spans="1:15" ht="14.25" customHeight="1">
      <c r="A13" s="8">
        <v>3</v>
      </c>
      <c r="B13" s="6" t="s">
        <v>25</v>
      </c>
      <c r="C13" s="6" t="s">
        <v>32</v>
      </c>
      <c r="D13" s="6" t="s">
        <v>22</v>
      </c>
      <c r="E13" s="6" t="s">
        <v>12</v>
      </c>
      <c r="F13" s="6" t="s">
        <v>27</v>
      </c>
      <c r="G13" s="6" t="s">
        <v>31</v>
      </c>
      <c r="H13" s="6" t="s">
        <v>20</v>
      </c>
      <c r="I13" s="7" t="s">
        <v>27</v>
      </c>
      <c r="J13" s="6" t="s">
        <v>23</v>
      </c>
      <c r="K13" s="6" t="s">
        <v>29</v>
      </c>
      <c r="L13" s="5" t="s">
        <v>33</v>
      </c>
      <c r="M13" s="38">
        <v>17201</v>
      </c>
      <c r="N13" s="38">
        <v>19002</v>
      </c>
      <c r="O13" s="38">
        <v>19002</v>
      </c>
    </row>
    <row r="14" spans="1:15" ht="54" customHeight="1">
      <c r="A14" s="8">
        <v>4</v>
      </c>
      <c r="B14" s="6" t="s">
        <v>25</v>
      </c>
      <c r="C14" s="6" t="s">
        <v>32</v>
      </c>
      <c r="D14" s="6" t="s">
        <v>22</v>
      </c>
      <c r="E14" s="6" t="s">
        <v>12</v>
      </c>
      <c r="F14" s="6" t="s">
        <v>27</v>
      </c>
      <c r="G14" s="6" t="s">
        <v>31</v>
      </c>
      <c r="H14" s="6" t="s">
        <v>30</v>
      </c>
      <c r="I14" s="7" t="s">
        <v>27</v>
      </c>
      <c r="J14" s="6" t="s">
        <v>23</v>
      </c>
      <c r="K14" s="6" t="s">
        <v>29</v>
      </c>
      <c r="L14" s="5" t="s">
        <v>63</v>
      </c>
      <c r="M14" s="38">
        <v>17201</v>
      </c>
      <c r="N14" s="38">
        <v>19002</v>
      </c>
      <c r="O14" s="38">
        <v>19002</v>
      </c>
    </row>
    <row r="15" spans="1:15" ht="34.5" customHeight="1">
      <c r="A15" s="8">
        <v>5</v>
      </c>
      <c r="B15" s="27" t="s">
        <v>20</v>
      </c>
      <c r="C15" s="27"/>
      <c r="D15" s="27"/>
      <c r="E15" s="27" t="s">
        <v>12</v>
      </c>
      <c r="F15" s="27" t="s">
        <v>34</v>
      </c>
      <c r="G15" s="27" t="s">
        <v>22</v>
      </c>
      <c r="H15" s="27" t="s">
        <v>20</v>
      </c>
      <c r="I15" s="28" t="s">
        <v>22</v>
      </c>
      <c r="J15" s="27" t="s">
        <v>23</v>
      </c>
      <c r="K15" s="27" t="s">
        <v>20</v>
      </c>
      <c r="L15" s="32" t="s">
        <v>83</v>
      </c>
      <c r="M15" s="37">
        <f>M16</f>
        <v>54200</v>
      </c>
      <c r="N15" s="37">
        <f>N16</f>
        <v>54200</v>
      </c>
      <c r="O15" s="37">
        <f>O16</f>
        <v>54200</v>
      </c>
    </row>
    <row r="16" spans="1:15" ht="30.75" customHeight="1">
      <c r="A16" s="26">
        <v>6</v>
      </c>
      <c r="B16" s="6" t="s">
        <v>65</v>
      </c>
      <c r="C16" s="6"/>
      <c r="D16" s="6"/>
      <c r="E16" s="6" t="s">
        <v>12</v>
      </c>
      <c r="F16" s="6" t="s">
        <v>34</v>
      </c>
      <c r="G16" s="6" t="s">
        <v>31</v>
      </c>
      <c r="H16" s="6" t="s">
        <v>20</v>
      </c>
      <c r="I16" s="7" t="s">
        <v>27</v>
      </c>
      <c r="J16" s="6" t="s">
        <v>23</v>
      </c>
      <c r="K16" s="6" t="s">
        <v>29</v>
      </c>
      <c r="L16" s="5" t="s">
        <v>79</v>
      </c>
      <c r="M16" s="38">
        <v>54200</v>
      </c>
      <c r="N16" s="38">
        <v>54200</v>
      </c>
      <c r="O16" s="38">
        <v>54200</v>
      </c>
    </row>
    <row r="17" spans="1:15" ht="30.75" customHeight="1">
      <c r="A17" s="8">
        <v>7</v>
      </c>
      <c r="B17" s="6" t="s">
        <v>65</v>
      </c>
      <c r="C17" s="6"/>
      <c r="D17" s="6"/>
      <c r="E17" s="6" t="s">
        <v>12</v>
      </c>
      <c r="F17" s="6" t="s">
        <v>34</v>
      </c>
      <c r="G17" s="6" t="s">
        <v>31</v>
      </c>
      <c r="H17" s="6" t="s">
        <v>66</v>
      </c>
      <c r="I17" s="7" t="s">
        <v>27</v>
      </c>
      <c r="J17" s="6" t="s">
        <v>23</v>
      </c>
      <c r="K17" s="6" t="s">
        <v>29</v>
      </c>
      <c r="L17" s="5" t="s">
        <v>71</v>
      </c>
      <c r="M17" s="38">
        <v>21600</v>
      </c>
      <c r="N17" s="38">
        <v>21600</v>
      </c>
      <c r="O17" s="38">
        <v>21600</v>
      </c>
    </row>
    <row r="18" spans="1:15" ht="43.5" customHeight="1">
      <c r="A18" s="8">
        <v>8</v>
      </c>
      <c r="B18" s="6" t="s">
        <v>65</v>
      </c>
      <c r="C18" s="6"/>
      <c r="D18" s="6"/>
      <c r="E18" s="6" t="s">
        <v>12</v>
      </c>
      <c r="F18" s="6" t="s">
        <v>34</v>
      </c>
      <c r="G18" s="6" t="s">
        <v>31</v>
      </c>
      <c r="H18" s="6" t="s">
        <v>67</v>
      </c>
      <c r="I18" s="7" t="s">
        <v>27</v>
      </c>
      <c r="J18" s="6" t="s">
        <v>23</v>
      </c>
      <c r="K18" s="6" t="s">
        <v>29</v>
      </c>
      <c r="L18" s="5" t="s">
        <v>70</v>
      </c>
      <c r="M18" s="38">
        <v>300</v>
      </c>
      <c r="N18" s="38">
        <v>300</v>
      </c>
      <c r="O18" s="38">
        <v>300</v>
      </c>
    </row>
    <row r="19" spans="1:15" ht="54" customHeight="1">
      <c r="A19" s="8">
        <v>9</v>
      </c>
      <c r="B19" s="6" t="s">
        <v>65</v>
      </c>
      <c r="C19" s="6"/>
      <c r="D19" s="6"/>
      <c r="E19" s="6" t="s">
        <v>12</v>
      </c>
      <c r="F19" s="6" t="s">
        <v>34</v>
      </c>
      <c r="G19" s="6" t="s">
        <v>31</v>
      </c>
      <c r="H19" s="6" t="s">
        <v>68</v>
      </c>
      <c r="I19" s="7" t="s">
        <v>27</v>
      </c>
      <c r="J19" s="6" t="s">
        <v>23</v>
      </c>
      <c r="K19" s="6" t="s">
        <v>29</v>
      </c>
      <c r="L19" s="5" t="s">
        <v>72</v>
      </c>
      <c r="M19" s="38">
        <v>36900</v>
      </c>
      <c r="N19" s="38">
        <v>36900</v>
      </c>
      <c r="O19" s="38">
        <v>36900</v>
      </c>
    </row>
    <row r="20" spans="1:15" ht="54" customHeight="1">
      <c r="A20" s="8">
        <v>10</v>
      </c>
      <c r="B20" s="6" t="s">
        <v>65</v>
      </c>
      <c r="C20" s="6"/>
      <c r="D20" s="6"/>
      <c r="E20" s="6" t="s">
        <v>12</v>
      </c>
      <c r="F20" s="6" t="s">
        <v>34</v>
      </c>
      <c r="G20" s="6" t="s">
        <v>31</v>
      </c>
      <c r="H20" s="6" t="s">
        <v>69</v>
      </c>
      <c r="I20" s="7" t="s">
        <v>27</v>
      </c>
      <c r="J20" s="6" t="s">
        <v>23</v>
      </c>
      <c r="K20" s="6" t="s">
        <v>29</v>
      </c>
      <c r="L20" s="5" t="s">
        <v>73</v>
      </c>
      <c r="M20" s="38">
        <v>-4600</v>
      </c>
      <c r="N20" s="38">
        <v>-4600</v>
      </c>
      <c r="O20" s="38">
        <v>-4600</v>
      </c>
    </row>
    <row r="21" spans="1:15">
      <c r="A21" s="8">
        <v>11</v>
      </c>
      <c r="B21" s="27" t="s">
        <v>25</v>
      </c>
      <c r="C21" s="27"/>
      <c r="D21" s="27"/>
      <c r="E21" s="27" t="s">
        <v>12</v>
      </c>
      <c r="F21" s="27" t="s">
        <v>46</v>
      </c>
      <c r="G21" s="27" t="s">
        <v>22</v>
      </c>
      <c r="H21" s="27" t="s">
        <v>20</v>
      </c>
      <c r="I21" s="28" t="s">
        <v>22</v>
      </c>
      <c r="J21" s="27" t="s">
        <v>23</v>
      </c>
      <c r="K21" s="27" t="s">
        <v>20</v>
      </c>
      <c r="L21" s="29" t="s">
        <v>45</v>
      </c>
      <c r="M21" s="37">
        <f>M22+M24</f>
        <v>7411</v>
      </c>
      <c r="N21" s="37">
        <f>N22+N24</f>
        <v>7411</v>
      </c>
      <c r="O21" s="37">
        <f>O22+O24</f>
        <v>9981</v>
      </c>
    </row>
    <row r="22" spans="1:15">
      <c r="A22" s="8">
        <v>12</v>
      </c>
      <c r="B22" s="6" t="s">
        <v>25</v>
      </c>
      <c r="C22" s="6"/>
      <c r="D22" s="6"/>
      <c r="E22" s="6" t="s">
        <v>12</v>
      </c>
      <c r="F22" s="6" t="s">
        <v>47</v>
      </c>
      <c r="G22" s="6" t="s">
        <v>27</v>
      </c>
      <c r="H22" s="6" t="s">
        <v>20</v>
      </c>
      <c r="I22" s="7" t="s">
        <v>22</v>
      </c>
      <c r="J22" s="6" t="s">
        <v>23</v>
      </c>
      <c r="K22" s="6" t="s">
        <v>29</v>
      </c>
      <c r="L22" s="5" t="s">
        <v>62</v>
      </c>
      <c r="M22" s="38">
        <v>3895</v>
      </c>
      <c r="N22" s="38">
        <v>3895</v>
      </c>
      <c r="O22" s="38">
        <v>3895</v>
      </c>
    </row>
    <row r="23" spans="1:15" ht="38.25">
      <c r="A23" s="8">
        <v>13</v>
      </c>
      <c r="B23" s="6" t="s">
        <v>25</v>
      </c>
      <c r="C23" s="6"/>
      <c r="D23" s="6"/>
      <c r="E23" s="6" t="s">
        <v>12</v>
      </c>
      <c r="F23" s="6" t="s">
        <v>47</v>
      </c>
      <c r="G23" s="6" t="s">
        <v>27</v>
      </c>
      <c r="H23" s="6" t="s">
        <v>55</v>
      </c>
      <c r="I23" s="7" t="s">
        <v>0</v>
      </c>
      <c r="J23" s="6" t="s">
        <v>23</v>
      </c>
      <c r="K23" s="6" t="s">
        <v>29</v>
      </c>
      <c r="L23" s="34" t="s">
        <v>84</v>
      </c>
      <c r="M23" s="38">
        <v>3895</v>
      </c>
      <c r="N23" s="38">
        <v>3895</v>
      </c>
      <c r="O23" s="38">
        <v>3895</v>
      </c>
    </row>
    <row r="24" spans="1:15">
      <c r="A24" s="8">
        <v>14</v>
      </c>
      <c r="B24" s="6" t="s">
        <v>25</v>
      </c>
      <c r="C24" s="6"/>
      <c r="D24" s="6"/>
      <c r="E24" s="6" t="s">
        <v>12</v>
      </c>
      <c r="F24" s="6" t="s">
        <v>46</v>
      </c>
      <c r="G24" s="6" t="s">
        <v>46</v>
      </c>
      <c r="H24" s="6" t="s">
        <v>20</v>
      </c>
      <c r="I24" s="7" t="s">
        <v>22</v>
      </c>
      <c r="J24" s="6" t="s">
        <v>23</v>
      </c>
      <c r="K24" s="6" t="s">
        <v>29</v>
      </c>
      <c r="L24" s="5" t="s">
        <v>48</v>
      </c>
      <c r="M24" s="38">
        <v>3516</v>
      </c>
      <c r="N24" s="38">
        <v>3516</v>
      </c>
      <c r="O24" s="38">
        <v>6086</v>
      </c>
    </row>
    <row r="25" spans="1:15">
      <c r="A25" s="8">
        <v>15</v>
      </c>
      <c r="B25" s="6" t="s">
        <v>25</v>
      </c>
      <c r="C25" s="6"/>
      <c r="D25" s="6"/>
      <c r="E25" s="6" t="s">
        <v>12</v>
      </c>
      <c r="F25" s="6" t="s">
        <v>46</v>
      </c>
      <c r="G25" s="6" t="s">
        <v>46</v>
      </c>
      <c r="H25" s="6" t="s">
        <v>55</v>
      </c>
      <c r="I25" s="7" t="s">
        <v>22</v>
      </c>
      <c r="J25" s="6" t="s">
        <v>23</v>
      </c>
      <c r="K25" s="6" t="s">
        <v>29</v>
      </c>
      <c r="L25" s="35" t="s">
        <v>91</v>
      </c>
      <c r="M25" s="38">
        <v>2516</v>
      </c>
      <c r="N25" s="38">
        <v>2516</v>
      </c>
      <c r="O25" s="38">
        <v>5086</v>
      </c>
    </row>
    <row r="26" spans="1:15" ht="25.5">
      <c r="A26" s="8">
        <v>16</v>
      </c>
      <c r="B26" s="6" t="s">
        <v>25</v>
      </c>
      <c r="C26" s="6"/>
      <c r="D26" s="6"/>
      <c r="E26" s="6" t="s">
        <v>12</v>
      </c>
      <c r="F26" s="6" t="s">
        <v>46</v>
      </c>
      <c r="G26" s="6" t="s">
        <v>46</v>
      </c>
      <c r="H26" s="6" t="s">
        <v>89</v>
      </c>
      <c r="I26" s="7" t="s">
        <v>0</v>
      </c>
      <c r="J26" s="6" t="s">
        <v>23</v>
      </c>
      <c r="K26" s="6" t="s">
        <v>29</v>
      </c>
      <c r="L26" s="34" t="s">
        <v>90</v>
      </c>
      <c r="M26" s="38">
        <v>2516</v>
      </c>
      <c r="N26" s="38">
        <v>3516</v>
      </c>
      <c r="O26" s="38">
        <v>5086</v>
      </c>
    </row>
    <row r="27" spans="1:15">
      <c r="A27" s="8">
        <v>17</v>
      </c>
      <c r="B27" s="6" t="s">
        <v>25</v>
      </c>
      <c r="C27" s="6"/>
      <c r="D27" s="6"/>
      <c r="E27" s="6" t="s">
        <v>12</v>
      </c>
      <c r="F27" s="6" t="s">
        <v>46</v>
      </c>
      <c r="G27" s="6" t="s">
        <v>46</v>
      </c>
      <c r="H27" s="6" t="s">
        <v>86</v>
      </c>
      <c r="I27" s="7" t="s">
        <v>22</v>
      </c>
      <c r="J27" s="6" t="s">
        <v>23</v>
      </c>
      <c r="K27" s="6" t="s">
        <v>29</v>
      </c>
      <c r="L27" s="34" t="s">
        <v>85</v>
      </c>
      <c r="M27" s="38">
        <f>M28</f>
        <v>1000</v>
      </c>
      <c r="N27" s="38">
        <f>N28</f>
        <v>1000</v>
      </c>
      <c r="O27" s="38">
        <f>O28</f>
        <v>1000</v>
      </c>
    </row>
    <row r="28" spans="1:15" ht="25.5">
      <c r="A28" s="8">
        <v>18</v>
      </c>
      <c r="B28" s="6" t="s">
        <v>25</v>
      </c>
      <c r="C28" s="6"/>
      <c r="D28" s="6"/>
      <c r="E28" s="6" t="s">
        <v>12</v>
      </c>
      <c r="F28" s="6" t="s">
        <v>46</v>
      </c>
      <c r="G28" s="6" t="s">
        <v>46</v>
      </c>
      <c r="H28" s="6" t="s">
        <v>88</v>
      </c>
      <c r="I28" s="7" t="s">
        <v>0</v>
      </c>
      <c r="J28" s="6" t="s">
        <v>23</v>
      </c>
      <c r="K28" s="6" t="s">
        <v>29</v>
      </c>
      <c r="L28" s="36" t="s">
        <v>87</v>
      </c>
      <c r="M28" s="38">
        <v>1000</v>
      </c>
      <c r="N28" s="38">
        <v>1000</v>
      </c>
      <c r="O28" s="38">
        <v>1000</v>
      </c>
    </row>
    <row r="29" spans="1:15">
      <c r="A29" s="8">
        <v>19</v>
      </c>
      <c r="B29" s="27" t="s">
        <v>20</v>
      </c>
      <c r="C29" s="27"/>
      <c r="D29" s="27"/>
      <c r="E29" s="27" t="s">
        <v>12</v>
      </c>
      <c r="F29" s="27" t="s">
        <v>59</v>
      </c>
      <c r="G29" s="27" t="s">
        <v>22</v>
      </c>
      <c r="H29" s="27" t="s">
        <v>20</v>
      </c>
      <c r="I29" s="28" t="s">
        <v>22</v>
      </c>
      <c r="J29" s="27" t="s">
        <v>23</v>
      </c>
      <c r="K29" s="27" t="s">
        <v>20</v>
      </c>
      <c r="L29" s="29" t="s">
        <v>60</v>
      </c>
      <c r="M29" s="37">
        <f t="shared" ref="M29:O30" si="1">M30</f>
        <v>500</v>
      </c>
      <c r="N29" s="37">
        <f t="shared" si="1"/>
        <v>500</v>
      </c>
      <c r="O29" s="37">
        <f t="shared" si="1"/>
        <v>500</v>
      </c>
    </row>
    <row r="30" spans="1:15" ht="38.25">
      <c r="A30" s="26">
        <v>20</v>
      </c>
      <c r="B30" s="6" t="s">
        <v>100</v>
      </c>
      <c r="C30" s="6"/>
      <c r="D30" s="6"/>
      <c r="E30" s="6" t="s">
        <v>12</v>
      </c>
      <c r="F30" s="6" t="s">
        <v>59</v>
      </c>
      <c r="G30" s="6" t="s">
        <v>36</v>
      </c>
      <c r="H30" s="6" t="s">
        <v>20</v>
      </c>
      <c r="I30" s="7" t="s">
        <v>22</v>
      </c>
      <c r="J30" s="6" t="s">
        <v>23</v>
      </c>
      <c r="K30" s="6" t="s">
        <v>20</v>
      </c>
      <c r="L30" s="33" t="s">
        <v>92</v>
      </c>
      <c r="M30" s="38">
        <f t="shared" si="1"/>
        <v>500</v>
      </c>
      <c r="N30" s="38">
        <v>500</v>
      </c>
      <c r="O30" s="38">
        <f t="shared" si="1"/>
        <v>500</v>
      </c>
    </row>
    <row r="31" spans="1:15" ht="54.75" customHeight="1">
      <c r="A31" s="8">
        <v>21</v>
      </c>
      <c r="B31" s="6" t="s">
        <v>100</v>
      </c>
      <c r="C31" s="6"/>
      <c r="D31" s="6"/>
      <c r="E31" s="6" t="s">
        <v>12</v>
      </c>
      <c r="F31" s="6" t="s">
        <v>59</v>
      </c>
      <c r="G31" s="6" t="s">
        <v>36</v>
      </c>
      <c r="H31" s="6" t="s">
        <v>54</v>
      </c>
      <c r="I31" s="7" t="s">
        <v>27</v>
      </c>
      <c r="J31" s="6" t="s">
        <v>74</v>
      </c>
      <c r="K31" s="6" t="s">
        <v>29</v>
      </c>
      <c r="L31" s="5" t="s">
        <v>58</v>
      </c>
      <c r="M31" s="38">
        <v>500</v>
      </c>
      <c r="N31" s="38">
        <v>500</v>
      </c>
      <c r="O31" s="38">
        <v>500</v>
      </c>
    </row>
    <row r="32" spans="1:15" ht="39" customHeight="1">
      <c r="A32" s="8">
        <v>22</v>
      </c>
      <c r="B32" s="27" t="s">
        <v>20</v>
      </c>
      <c r="C32" s="27" t="s">
        <v>38</v>
      </c>
      <c r="D32" s="27" t="s">
        <v>22</v>
      </c>
      <c r="E32" s="27" t="s">
        <v>12</v>
      </c>
      <c r="F32" s="27" t="s">
        <v>39</v>
      </c>
      <c r="G32" s="27" t="s">
        <v>22</v>
      </c>
      <c r="H32" s="27" t="s">
        <v>20</v>
      </c>
      <c r="I32" s="28" t="s">
        <v>22</v>
      </c>
      <c r="J32" s="27" t="s">
        <v>23</v>
      </c>
      <c r="K32" s="27" t="s">
        <v>20</v>
      </c>
      <c r="L32" s="29" t="s">
        <v>40</v>
      </c>
      <c r="M32" s="37">
        <f>M33</f>
        <v>3100</v>
      </c>
      <c r="N32" s="37">
        <f t="shared" ref="N32:O32" si="2">N33</f>
        <v>3100</v>
      </c>
      <c r="O32" s="37">
        <f t="shared" si="2"/>
        <v>3100</v>
      </c>
    </row>
    <row r="33" spans="1:15" ht="80.25" customHeight="1">
      <c r="A33" s="8">
        <v>23</v>
      </c>
      <c r="B33" s="6" t="s">
        <v>100</v>
      </c>
      <c r="C33" s="6"/>
      <c r="D33" s="6"/>
      <c r="E33" s="6" t="s">
        <v>12</v>
      </c>
      <c r="F33" s="6" t="s">
        <v>39</v>
      </c>
      <c r="G33" s="6" t="s">
        <v>35</v>
      </c>
      <c r="H33" s="6" t="s">
        <v>22</v>
      </c>
      <c r="I33" s="7" t="s">
        <v>22</v>
      </c>
      <c r="J33" s="6" t="s">
        <v>23</v>
      </c>
      <c r="K33" s="6" t="s">
        <v>37</v>
      </c>
      <c r="L33" s="5" t="s">
        <v>82</v>
      </c>
      <c r="M33" s="38">
        <v>3100</v>
      </c>
      <c r="N33" s="38">
        <v>3100</v>
      </c>
      <c r="O33" s="38">
        <v>3100</v>
      </c>
    </row>
    <row r="34" spans="1:15" ht="55.5" customHeight="1">
      <c r="A34" s="8">
        <v>24</v>
      </c>
      <c r="B34" s="6" t="s">
        <v>100</v>
      </c>
      <c r="C34" s="6"/>
      <c r="D34" s="6"/>
      <c r="E34" s="6" t="s">
        <v>12</v>
      </c>
      <c r="F34" s="6" t="s">
        <v>39</v>
      </c>
      <c r="G34" s="6" t="s">
        <v>35</v>
      </c>
      <c r="H34" s="6" t="s">
        <v>80</v>
      </c>
      <c r="I34" s="7" t="s">
        <v>0</v>
      </c>
      <c r="J34" s="6" t="s">
        <v>23</v>
      </c>
      <c r="K34" s="6" t="s">
        <v>37</v>
      </c>
      <c r="L34" s="5" t="s">
        <v>81</v>
      </c>
      <c r="M34" s="38">
        <v>3100</v>
      </c>
      <c r="N34" s="38">
        <v>3100</v>
      </c>
      <c r="O34" s="38">
        <v>3100</v>
      </c>
    </row>
    <row r="35" spans="1:15" ht="55.5" customHeight="1">
      <c r="A35" s="8">
        <v>25</v>
      </c>
      <c r="B35" s="6" t="s">
        <v>100</v>
      </c>
      <c r="C35" s="6"/>
      <c r="D35" s="6"/>
      <c r="E35" s="6" t="s">
        <v>12</v>
      </c>
      <c r="F35" s="6" t="s">
        <v>120</v>
      </c>
      <c r="G35" s="6" t="s">
        <v>121</v>
      </c>
      <c r="H35" s="6" t="s">
        <v>20</v>
      </c>
      <c r="I35" s="7" t="s">
        <v>0</v>
      </c>
      <c r="J35" s="6" t="s">
        <v>23</v>
      </c>
      <c r="K35" s="6" t="s">
        <v>122</v>
      </c>
      <c r="L35" s="5" t="s">
        <v>123</v>
      </c>
      <c r="M35" s="38"/>
      <c r="N35" s="38"/>
      <c r="O35" s="38"/>
    </row>
    <row r="36" spans="1:15">
      <c r="A36" s="8">
        <v>26</v>
      </c>
      <c r="B36" s="27" t="s">
        <v>20</v>
      </c>
      <c r="C36" s="27"/>
      <c r="D36" s="27"/>
      <c r="E36" s="27" t="s">
        <v>12</v>
      </c>
      <c r="F36" s="27" t="s">
        <v>50</v>
      </c>
      <c r="G36" s="27" t="s">
        <v>22</v>
      </c>
      <c r="H36" s="27" t="s">
        <v>20</v>
      </c>
      <c r="I36" s="28" t="s">
        <v>22</v>
      </c>
      <c r="J36" s="27" t="s">
        <v>23</v>
      </c>
      <c r="K36" s="27" t="s">
        <v>20</v>
      </c>
      <c r="L36" s="29" t="s">
        <v>49</v>
      </c>
      <c r="M36" s="37">
        <f t="shared" ref="M36:O36" si="3">M37</f>
        <v>1500</v>
      </c>
      <c r="N36" s="37">
        <f t="shared" si="3"/>
        <v>1500</v>
      </c>
      <c r="O36" s="37">
        <f t="shared" si="3"/>
        <v>1500</v>
      </c>
    </row>
    <row r="37" spans="1:15">
      <c r="A37" s="8">
        <v>27</v>
      </c>
      <c r="B37" s="6" t="s">
        <v>100</v>
      </c>
      <c r="C37" s="6"/>
      <c r="D37" s="6"/>
      <c r="E37" s="6" t="s">
        <v>12</v>
      </c>
      <c r="F37" s="6" t="s">
        <v>50</v>
      </c>
      <c r="G37" s="6" t="s">
        <v>61</v>
      </c>
      <c r="H37" s="6" t="s">
        <v>20</v>
      </c>
      <c r="I37" s="7" t="s">
        <v>22</v>
      </c>
      <c r="J37" s="6" t="s">
        <v>23</v>
      </c>
      <c r="K37" s="6" t="s">
        <v>64</v>
      </c>
      <c r="L37" s="14" t="s">
        <v>93</v>
      </c>
      <c r="M37" s="38">
        <v>1500</v>
      </c>
      <c r="N37" s="38">
        <v>1500</v>
      </c>
      <c r="O37" s="38">
        <v>1500</v>
      </c>
    </row>
    <row r="38" spans="1:15" ht="25.5">
      <c r="A38" s="8">
        <v>28</v>
      </c>
      <c r="B38" s="6" t="s">
        <v>100</v>
      </c>
      <c r="C38" s="6"/>
      <c r="D38" s="6"/>
      <c r="E38" s="6" t="s">
        <v>12</v>
      </c>
      <c r="F38" s="6" t="s">
        <v>50</v>
      </c>
      <c r="G38" s="6" t="s">
        <v>61</v>
      </c>
      <c r="H38" s="6" t="s">
        <v>55</v>
      </c>
      <c r="I38" s="7" t="s">
        <v>0</v>
      </c>
      <c r="J38" s="6" t="s">
        <v>23</v>
      </c>
      <c r="K38" s="6" t="s">
        <v>64</v>
      </c>
      <c r="L38" s="5" t="s">
        <v>75</v>
      </c>
      <c r="M38" s="38">
        <v>1500</v>
      </c>
      <c r="N38" s="38">
        <v>1500</v>
      </c>
      <c r="O38" s="38">
        <v>1500</v>
      </c>
    </row>
    <row r="39" spans="1:15" ht="12" customHeight="1">
      <c r="A39" s="8">
        <v>29</v>
      </c>
      <c r="B39" s="27" t="s">
        <v>20</v>
      </c>
      <c r="C39" s="27"/>
      <c r="D39" s="27"/>
      <c r="E39" s="27" t="s">
        <v>13</v>
      </c>
      <c r="F39" s="27" t="s">
        <v>22</v>
      </c>
      <c r="G39" s="27" t="s">
        <v>22</v>
      </c>
      <c r="H39" s="27" t="s">
        <v>20</v>
      </c>
      <c r="I39" s="28" t="s">
        <v>22</v>
      </c>
      <c r="J39" s="27" t="s">
        <v>23</v>
      </c>
      <c r="K39" s="27" t="s">
        <v>20</v>
      </c>
      <c r="L39" s="29" t="s">
        <v>43</v>
      </c>
      <c r="M39" s="39">
        <v>2377932</v>
      </c>
      <c r="N39" s="39">
        <f>N40+N46+N49</f>
        <v>1884326</v>
      </c>
      <c r="O39" s="39">
        <f>O40+O46+O49</f>
        <v>1847426</v>
      </c>
    </row>
    <row r="40" spans="1:15" ht="25.5">
      <c r="A40" s="8">
        <v>30</v>
      </c>
      <c r="B40" s="6" t="s">
        <v>100</v>
      </c>
      <c r="C40" s="6"/>
      <c r="D40" s="6"/>
      <c r="E40" s="6" t="s">
        <v>13</v>
      </c>
      <c r="F40" s="6" t="s">
        <v>31</v>
      </c>
      <c r="G40" s="6" t="s">
        <v>101</v>
      </c>
      <c r="H40" s="6" t="s">
        <v>44</v>
      </c>
      <c r="I40" s="7" t="s">
        <v>22</v>
      </c>
      <c r="J40" s="6" t="s">
        <v>23</v>
      </c>
      <c r="K40" s="6" t="s">
        <v>20</v>
      </c>
      <c r="L40" s="5" t="s">
        <v>51</v>
      </c>
      <c r="M40" s="39">
        <f>M41+M42</f>
        <v>1753057</v>
      </c>
      <c r="N40" s="39">
        <f>N41+N42</f>
        <v>1462726</v>
      </c>
      <c r="O40" s="39">
        <f>O41+O42</f>
        <v>1434726</v>
      </c>
    </row>
    <row r="41" spans="1:15" ht="25.5">
      <c r="A41" s="8">
        <v>31</v>
      </c>
      <c r="B41" s="6" t="s">
        <v>100</v>
      </c>
      <c r="C41" s="6"/>
      <c r="D41" s="6"/>
      <c r="E41" s="6" t="s">
        <v>13</v>
      </c>
      <c r="F41" s="6" t="s">
        <v>52</v>
      </c>
      <c r="G41" s="6" t="s">
        <v>101</v>
      </c>
      <c r="H41" s="6" t="s">
        <v>44</v>
      </c>
      <c r="I41" s="7" t="s">
        <v>0</v>
      </c>
      <c r="J41" s="6" t="s">
        <v>77</v>
      </c>
      <c r="K41" s="6" t="s">
        <v>42</v>
      </c>
      <c r="L41" s="43" t="s">
        <v>102</v>
      </c>
      <c r="M41" s="40">
        <v>1588400</v>
      </c>
      <c r="N41" s="40">
        <v>1331000</v>
      </c>
      <c r="O41" s="40">
        <v>1303000</v>
      </c>
    </row>
    <row r="42" spans="1:15" ht="25.5">
      <c r="A42" s="8">
        <v>32</v>
      </c>
      <c r="B42" s="6" t="s">
        <v>100</v>
      </c>
      <c r="C42" s="6"/>
      <c r="D42" s="6"/>
      <c r="E42" s="6" t="s">
        <v>13</v>
      </c>
      <c r="F42" s="6" t="s">
        <v>31</v>
      </c>
      <c r="G42" s="6" t="s">
        <v>101</v>
      </c>
      <c r="H42" s="6" t="s">
        <v>44</v>
      </c>
      <c r="I42" s="7" t="s">
        <v>0</v>
      </c>
      <c r="J42" s="6" t="s">
        <v>76</v>
      </c>
      <c r="K42" s="6" t="s">
        <v>42</v>
      </c>
      <c r="L42" s="44" t="s">
        <v>103</v>
      </c>
      <c r="M42" s="41">
        <v>164657</v>
      </c>
      <c r="N42" s="41">
        <v>131726</v>
      </c>
      <c r="O42" s="41">
        <v>131726</v>
      </c>
    </row>
    <row r="43" spans="1:15" ht="63.75">
      <c r="A43" s="8">
        <v>33</v>
      </c>
      <c r="B43" s="6" t="s">
        <v>100</v>
      </c>
      <c r="C43" s="6"/>
      <c r="D43" s="6"/>
      <c r="E43" s="6" t="s">
        <v>13</v>
      </c>
      <c r="F43" s="6" t="s">
        <v>31</v>
      </c>
      <c r="G43" s="6" t="s">
        <v>113</v>
      </c>
      <c r="H43" s="6" t="s">
        <v>56</v>
      </c>
      <c r="I43" s="7" t="s">
        <v>0</v>
      </c>
      <c r="J43" s="6" t="s">
        <v>118</v>
      </c>
      <c r="K43" s="6" t="s">
        <v>42</v>
      </c>
      <c r="L43" s="44" t="s">
        <v>119</v>
      </c>
      <c r="M43" s="41">
        <v>7728</v>
      </c>
      <c r="N43" s="41"/>
      <c r="O43" s="41"/>
    </row>
    <row r="44" spans="1:15" ht="89.25">
      <c r="A44" s="8">
        <v>34</v>
      </c>
      <c r="B44" s="6" t="s">
        <v>100</v>
      </c>
      <c r="C44" s="6"/>
      <c r="D44" s="6"/>
      <c r="E44" s="6" t="s">
        <v>13</v>
      </c>
      <c r="F44" s="6" t="s">
        <v>31</v>
      </c>
      <c r="G44" s="6" t="s">
        <v>113</v>
      </c>
      <c r="H44" s="6" t="s">
        <v>56</v>
      </c>
      <c r="I44" s="7" t="s">
        <v>0</v>
      </c>
      <c r="J44" s="6" t="s">
        <v>114</v>
      </c>
      <c r="K44" s="6" t="s">
        <v>42</v>
      </c>
      <c r="L44" s="44" t="s">
        <v>115</v>
      </c>
      <c r="M44" s="41">
        <v>2710</v>
      </c>
      <c r="N44" s="41"/>
      <c r="O44" s="41"/>
    </row>
    <row r="45" spans="1:15" ht="76.5">
      <c r="A45" s="8">
        <v>35</v>
      </c>
      <c r="B45" s="6" t="s">
        <v>100</v>
      </c>
      <c r="C45" s="6"/>
      <c r="D45" s="6"/>
      <c r="E45" s="6" t="s">
        <v>13</v>
      </c>
      <c r="F45" s="6" t="s">
        <v>31</v>
      </c>
      <c r="G45" s="6" t="s">
        <v>113</v>
      </c>
      <c r="H45" s="6" t="s">
        <v>56</v>
      </c>
      <c r="I45" s="7" t="s">
        <v>0</v>
      </c>
      <c r="J45" s="6" t="s">
        <v>116</v>
      </c>
      <c r="K45" s="6" t="s">
        <v>42</v>
      </c>
      <c r="L45" s="44" t="s">
        <v>117</v>
      </c>
      <c r="M45" s="41">
        <v>79147</v>
      </c>
      <c r="N45" s="41"/>
      <c r="O45" s="41"/>
    </row>
    <row r="46" spans="1:15" ht="27.75" customHeight="1">
      <c r="A46" s="8">
        <v>36</v>
      </c>
      <c r="B46" s="6" t="s">
        <v>100</v>
      </c>
      <c r="C46" s="6"/>
      <c r="D46" s="6"/>
      <c r="E46" s="6" t="s">
        <v>13</v>
      </c>
      <c r="F46" s="6" t="s">
        <v>31</v>
      </c>
      <c r="G46" s="6" t="s">
        <v>104</v>
      </c>
      <c r="H46" s="6" t="s">
        <v>20</v>
      </c>
      <c r="I46" s="7" t="s">
        <v>22</v>
      </c>
      <c r="J46" s="6" t="s">
        <v>23</v>
      </c>
      <c r="K46" s="6" t="s">
        <v>42</v>
      </c>
      <c r="L46" s="21" t="s">
        <v>57</v>
      </c>
      <c r="M46" s="42">
        <v>32559</v>
      </c>
      <c r="N46" s="42">
        <f t="shared" ref="N46:O46" si="4">N47+N48</f>
        <v>400</v>
      </c>
      <c r="O46" s="42">
        <f t="shared" si="4"/>
        <v>400</v>
      </c>
    </row>
    <row r="47" spans="1:15" ht="38.25">
      <c r="A47" s="8">
        <v>37</v>
      </c>
      <c r="B47" s="6" t="s">
        <v>100</v>
      </c>
      <c r="C47" s="6"/>
      <c r="D47" s="6"/>
      <c r="E47" s="6" t="s">
        <v>13</v>
      </c>
      <c r="F47" s="6" t="s">
        <v>31</v>
      </c>
      <c r="G47" s="6" t="s">
        <v>104</v>
      </c>
      <c r="H47" s="6" t="s">
        <v>94</v>
      </c>
      <c r="I47" s="7" t="s">
        <v>0</v>
      </c>
      <c r="J47" s="6" t="s">
        <v>105</v>
      </c>
      <c r="K47" s="6" t="s">
        <v>42</v>
      </c>
      <c r="L47" s="33" t="s">
        <v>95</v>
      </c>
      <c r="M47" s="41">
        <v>400</v>
      </c>
      <c r="N47" s="41">
        <v>400</v>
      </c>
      <c r="O47" s="41">
        <v>400</v>
      </c>
    </row>
    <row r="48" spans="1:15" ht="38.25">
      <c r="A48" s="8">
        <v>38</v>
      </c>
      <c r="B48" s="6" t="s">
        <v>100</v>
      </c>
      <c r="C48" s="6"/>
      <c r="D48" s="6"/>
      <c r="E48" s="6" t="s">
        <v>13</v>
      </c>
      <c r="F48" s="6" t="s">
        <v>31</v>
      </c>
      <c r="G48" s="6" t="s">
        <v>106</v>
      </c>
      <c r="H48" s="6" t="s">
        <v>107</v>
      </c>
      <c r="I48" s="7" t="s">
        <v>0</v>
      </c>
      <c r="J48" s="6" t="s">
        <v>23</v>
      </c>
      <c r="K48" s="6" t="s">
        <v>42</v>
      </c>
      <c r="L48" s="21" t="s">
        <v>53</v>
      </c>
      <c r="M48" s="41">
        <v>32159</v>
      </c>
      <c r="N48" s="41"/>
      <c r="O48" s="41"/>
    </row>
    <row r="49" spans="1:17">
      <c r="A49" s="8">
        <v>39</v>
      </c>
      <c r="B49" s="27" t="s">
        <v>20</v>
      </c>
      <c r="C49" s="27"/>
      <c r="D49" s="27"/>
      <c r="E49" s="27" t="s">
        <v>13</v>
      </c>
      <c r="F49" s="27" t="s">
        <v>31</v>
      </c>
      <c r="G49" s="27" t="s">
        <v>108</v>
      </c>
      <c r="H49" s="27" t="s">
        <v>20</v>
      </c>
      <c r="I49" s="28" t="s">
        <v>22</v>
      </c>
      <c r="J49" s="27" t="s">
        <v>23</v>
      </c>
      <c r="K49" s="27" t="s">
        <v>42</v>
      </c>
      <c r="L49" s="31" t="s">
        <v>109</v>
      </c>
      <c r="M49" s="42">
        <f>M50</f>
        <v>502731</v>
      </c>
      <c r="N49" s="42">
        <f>N50</f>
        <v>421200</v>
      </c>
      <c r="O49" s="42">
        <f>O50</f>
        <v>412300</v>
      </c>
    </row>
    <row r="50" spans="1:17" ht="25.5" customHeight="1">
      <c r="A50" s="8">
        <v>40</v>
      </c>
      <c r="B50" s="6" t="s">
        <v>100</v>
      </c>
      <c r="C50" s="6"/>
      <c r="D50" s="6"/>
      <c r="E50" s="6" t="s">
        <v>13</v>
      </c>
      <c r="F50" s="6" t="s">
        <v>31</v>
      </c>
      <c r="G50" s="6" t="s">
        <v>108</v>
      </c>
      <c r="H50" s="6" t="s">
        <v>56</v>
      </c>
      <c r="I50" s="7" t="s">
        <v>0</v>
      </c>
      <c r="J50" s="6" t="s">
        <v>23</v>
      </c>
      <c r="K50" s="6" t="s">
        <v>42</v>
      </c>
      <c r="L50" s="21" t="s">
        <v>78</v>
      </c>
      <c r="M50" s="41">
        <v>502731</v>
      </c>
      <c r="N50" s="41">
        <v>421200</v>
      </c>
      <c r="O50" s="41">
        <v>412300</v>
      </c>
    </row>
    <row r="51" spans="1:17" ht="27" customHeight="1">
      <c r="A51" s="8">
        <v>41</v>
      </c>
      <c r="B51" s="6" t="s">
        <v>100</v>
      </c>
      <c r="C51" s="6"/>
      <c r="D51" s="6"/>
      <c r="E51" s="6" t="s">
        <v>13</v>
      </c>
      <c r="F51" s="6" t="s">
        <v>31</v>
      </c>
      <c r="G51" s="6" t="s">
        <v>108</v>
      </c>
      <c r="H51" s="6" t="s">
        <v>56</v>
      </c>
      <c r="I51" s="7" t="s">
        <v>0</v>
      </c>
      <c r="J51" s="6" t="s">
        <v>77</v>
      </c>
      <c r="K51" s="6" t="s">
        <v>42</v>
      </c>
      <c r="L51" s="45" t="s">
        <v>110</v>
      </c>
      <c r="M51" s="41">
        <v>502731</v>
      </c>
      <c r="N51" s="41">
        <v>421200</v>
      </c>
      <c r="O51" s="41">
        <v>412300</v>
      </c>
    </row>
    <row r="52" spans="1:17" ht="27.75" hidden="1" customHeight="1">
      <c r="A52" s="8"/>
      <c r="B52" s="6"/>
      <c r="C52" s="6"/>
      <c r="D52" s="6"/>
      <c r="E52" s="6"/>
      <c r="F52" s="6"/>
      <c r="G52" s="6"/>
      <c r="H52" s="6"/>
      <c r="I52" s="7"/>
      <c r="J52" s="6"/>
      <c r="K52" s="6"/>
      <c r="L52" s="31"/>
      <c r="M52" s="41"/>
      <c r="N52" s="41"/>
      <c r="O52" s="41"/>
    </row>
    <row r="53" spans="1:17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37">
        <v>2461844</v>
      </c>
      <c r="N53" s="37">
        <v>1970039</v>
      </c>
      <c r="O53" s="37">
        <v>1935709</v>
      </c>
      <c r="Q53" s="25"/>
    </row>
    <row r="54" spans="1:17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4"/>
      <c r="N54" s="24"/>
      <c r="O54" s="25"/>
    </row>
  </sheetData>
  <mergeCells count="11">
    <mergeCell ref="O8:O9"/>
    <mergeCell ref="M2:O2"/>
    <mergeCell ref="M3:O3"/>
    <mergeCell ref="M4:O4"/>
    <mergeCell ref="A6:O6"/>
    <mergeCell ref="N8:N9"/>
    <mergeCell ref="A53:L53"/>
    <mergeCell ref="A8:A9"/>
    <mergeCell ref="B8:K8"/>
    <mergeCell ref="L8:L9"/>
    <mergeCell ref="M8:M9"/>
  </mergeCells>
  <phoneticPr fontId="4" type="noConversion"/>
  <pageMargins left="0.39370078740157483" right="0.39370078740157483" top="0.9055118110236221" bottom="0.9055118110236221" header="0.51181102362204722" footer="0.51181102362204722"/>
  <pageSetup paperSize="9" scale="69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2017-06-08T04:39:50Z</cp:lastPrinted>
  <dcterms:created xsi:type="dcterms:W3CDTF">2008-10-12T16:12:10Z</dcterms:created>
  <dcterms:modified xsi:type="dcterms:W3CDTF">2017-07-04T06:00:35Z</dcterms:modified>
</cp:coreProperties>
</file>