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5195" windowHeight="116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L11" i="1"/>
  <c r="L10" s="1"/>
  <c r="K10"/>
  <c r="K11"/>
  <c r="J11"/>
  <c r="J10" s="1"/>
  <c r="I11"/>
  <c r="I10" s="1"/>
  <c r="H10"/>
  <c r="H11"/>
  <c r="K13"/>
  <c r="J13"/>
  <c r="L14"/>
  <c r="L13" s="1"/>
  <c r="K14"/>
  <c r="J14"/>
  <c r="I14"/>
  <c r="I13" s="1"/>
  <c r="H14"/>
  <c r="H13" s="1"/>
  <c r="J16"/>
  <c r="K17"/>
  <c r="K16" s="1"/>
  <c r="J17"/>
  <c r="L16"/>
  <c r="I17"/>
  <c r="I16" s="1"/>
  <c r="H17"/>
  <c r="H16" s="1"/>
  <c r="K19"/>
  <c r="L20"/>
  <c r="L19" s="1"/>
  <c r="K20"/>
  <c r="J20"/>
  <c r="J19" s="1"/>
  <c r="I20"/>
  <c r="I19" s="1"/>
  <c r="H20"/>
  <c r="H19" s="1"/>
  <c r="L23"/>
  <c r="L22" s="1"/>
  <c r="K23"/>
  <c r="J23"/>
  <c r="J22" s="1"/>
  <c r="I23"/>
  <c r="I22" s="1"/>
  <c r="H23"/>
  <c r="K22"/>
  <c r="H22"/>
  <c r="L30"/>
  <c r="I29"/>
  <c r="H29"/>
  <c r="H28" s="1"/>
  <c r="I28"/>
  <c r="L28" l="1"/>
  <c r="L29"/>
</calcChain>
</file>

<file path=xl/sharedStrings.xml><?xml version="1.0" encoding="utf-8"?>
<sst xmlns="http://schemas.openxmlformats.org/spreadsheetml/2006/main" count="135" uniqueCount="47">
  <si>
    <t>Наименование  программы, подпрограммы</t>
  </si>
  <si>
    <t>Наименование ГРБС</t>
  </si>
  <si>
    <t xml:space="preserve">Код бюджетной классификации </t>
  </si>
  <si>
    <t>Расходы</t>
  </si>
  <si>
    <t>(тыс. руб.), годы</t>
  </si>
  <si>
    <t>ГРБС</t>
  </si>
  <si>
    <t>Рз</t>
  </si>
  <si>
    <t>Пр</t>
  </si>
  <si>
    <t>ЦСР</t>
  </si>
  <si>
    <t>ВР</t>
  </si>
  <si>
    <t>первый год плано-вого периода</t>
  </si>
  <si>
    <t>второй год плано-вого периода</t>
  </si>
  <si>
    <t>Итого на период</t>
  </si>
  <si>
    <t>всего расходные обязательства по программе</t>
  </si>
  <si>
    <t>Х</t>
  </si>
  <si>
    <t>в том числе по ГРБС:</t>
  </si>
  <si>
    <t>Подпрограмма 1</t>
  </si>
  <si>
    <t>всего расходные обязательства по подпрограмме</t>
  </si>
  <si>
    <t xml:space="preserve">всего расходные обязательства </t>
  </si>
  <si>
    <t>Приложение 2</t>
  </si>
  <si>
    <t>к муниципальной программе</t>
  </si>
  <si>
    <t xml:space="preserve">Распределение планируемых расходов за счет средств местного бюджета по мероприятиям и подпрограммам муниципальной программы </t>
  </si>
  <si>
    <t>Статус (муниципальная программа, подпрограмма)</t>
  </si>
  <si>
    <t>Муниципальная программа</t>
  </si>
  <si>
    <t>Глава сельсовета</t>
  </si>
  <si>
    <t>«Поддержка муниципальных проектов и мероприятий по благоустройству территорий»;</t>
  </si>
  <si>
    <t>Подпрограмма 2</t>
  </si>
  <si>
    <t>«Содействие развитию и модернизации улично-дорожной сети муниципального образования»;</t>
  </si>
  <si>
    <t>Подпрограмма 3</t>
  </si>
  <si>
    <t>«Развитие массовой физической культуры и спорта»</t>
  </si>
  <si>
    <t>Подпрограмма 4</t>
  </si>
  <si>
    <t>"Содействие развитию муниципального образования Успенский сельсовет"</t>
  </si>
  <si>
    <t>Содействие занятости населения Успенского сельсовета</t>
  </si>
  <si>
    <t>И.И.Азарова</t>
  </si>
  <si>
    <t>администрация Успенского сельсовета Ирбейского района</t>
  </si>
  <si>
    <t xml:space="preserve">Мероприятие 1 программы </t>
  </si>
  <si>
    <t xml:space="preserve">Мероприятие 2 программы </t>
  </si>
  <si>
    <t>Обеспечение питьевой водой населения сельсовета</t>
  </si>
  <si>
    <t>текущий финансовый год</t>
  </si>
  <si>
    <t xml:space="preserve">очереднойфинансовый годгод </t>
  </si>
  <si>
    <t xml:space="preserve"> </t>
  </si>
  <si>
    <t>х</t>
  </si>
  <si>
    <t>29,845,5</t>
  </si>
  <si>
    <t>94,845,5</t>
  </si>
  <si>
    <t>2434,378,5</t>
  </si>
  <si>
    <t>2839,345,5</t>
  </si>
  <si>
    <t>«Обеспечение первичных мер пожарной безопасности в границах населенных пунктов поселения Успенский сельсовет"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</si>
</sst>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9"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 indent="15"/>
    </xf>
    <xf numFmtId="0" fontId="2" fillId="0" borderId="0" xfId="0" applyFont="1"/>
    <xf numFmtId="0" fontId="1" fillId="0" borderId="0" xfId="0" applyFont="1" applyAlignment="1">
      <alignment horizontal="justify"/>
    </xf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 vertical="top"/>
    </xf>
    <xf numFmtId="164" fontId="7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165" fontId="7" fillId="0" borderId="1" xfId="0" applyNumberFormat="1" applyFont="1" applyBorder="1" applyAlignment="1">
      <alignment horizontal="center" vertical="top"/>
    </xf>
    <xf numFmtId="0" fontId="5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"/>
  <sheetViews>
    <sheetView tabSelected="1" topLeftCell="A22" workbookViewId="0">
      <selection activeCell="B22" sqref="B22:B24"/>
    </sheetView>
  </sheetViews>
  <sheetFormatPr defaultRowHeight="12.75"/>
  <cols>
    <col min="1" max="1" width="16.85546875" customWidth="1"/>
    <col min="2" max="2" width="20.140625" customWidth="1"/>
    <col min="3" max="3" width="22.42578125" customWidth="1"/>
    <col min="5" max="5" width="8.5703125" customWidth="1"/>
    <col min="6" max="6" width="10.140625" customWidth="1"/>
    <col min="7" max="7" width="8.140625" customWidth="1"/>
    <col min="8" max="8" width="10.7109375" bestFit="1" customWidth="1"/>
    <col min="12" max="12" width="11.85546875" bestFit="1" customWidth="1"/>
  </cols>
  <sheetData>
    <row r="1" spans="1:14" ht="16.5" customHeight="1">
      <c r="A1" s="1"/>
      <c r="H1" s="11" t="s">
        <v>19</v>
      </c>
      <c r="I1" s="12"/>
      <c r="J1" s="12"/>
      <c r="K1" s="12"/>
      <c r="L1" s="12"/>
    </row>
    <row r="2" spans="1:14" ht="16.5" customHeight="1">
      <c r="A2" s="1"/>
      <c r="H2" s="11" t="s">
        <v>20</v>
      </c>
      <c r="I2" s="11"/>
      <c r="J2" s="11"/>
      <c r="K2" s="11"/>
      <c r="L2" s="11"/>
    </row>
    <row r="3" spans="1:14" ht="46.5" customHeight="1">
      <c r="A3" s="1"/>
      <c r="H3" s="17" t="s">
        <v>31</v>
      </c>
      <c r="I3" s="17"/>
      <c r="J3" s="17"/>
      <c r="K3" s="17"/>
      <c r="L3" s="17"/>
    </row>
    <row r="4" spans="1:14" ht="15" customHeight="1">
      <c r="A4" s="1"/>
    </row>
    <row r="5" spans="1:14" ht="39.75" customHeight="1">
      <c r="A5" s="24" t="s">
        <v>21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10"/>
      <c r="N5" s="10"/>
    </row>
    <row r="6" spans="1:14" ht="23.25" customHeight="1">
      <c r="A6" s="25" t="s">
        <v>22</v>
      </c>
      <c r="B6" s="25" t="s">
        <v>0</v>
      </c>
      <c r="C6" s="25" t="s">
        <v>1</v>
      </c>
      <c r="D6" s="25" t="s">
        <v>2</v>
      </c>
      <c r="E6" s="25"/>
      <c r="F6" s="25"/>
      <c r="G6" s="25"/>
      <c r="H6" s="25" t="s">
        <v>3</v>
      </c>
      <c r="I6" s="25"/>
      <c r="J6" s="25"/>
      <c r="K6" s="25"/>
      <c r="L6" s="25"/>
    </row>
    <row r="7" spans="1:14" ht="15">
      <c r="A7" s="25"/>
      <c r="B7" s="25"/>
      <c r="C7" s="25"/>
      <c r="D7" s="25"/>
      <c r="E7" s="25"/>
      <c r="F7" s="25"/>
      <c r="G7" s="25"/>
      <c r="H7" s="25" t="s">
        <v>4</v>
      </c>
      <c r="I7" s="25"/>
      <c r="J7" s="25"/>
      <c r="K7" s="25"/>
      <c r="L7" s="25"/>
    </row>
    <row r="8" spans="1:14" ht="59.25" customHeight="1">
      <c r="A8" s="25"/>
      <c r="B8" s="25"/>
      <c r="C8" s="25"/>
      <c r="D8" s="23" t="s">
        <v>5</v>
      </c>
      <c r="E8" s="5" t="s">
        <v>6</v>
      </c>
      <c r="F8" s="23" t="s">
        <v>8</v>
      </c>
      <c r="G8" s="23" t="s">
        <v>9</v>
      </c>
      <c r="H8" s="23" t="s">
        <v>38</v>
      </c>
      <c r="I8" s="23" t="s">
        <v>39</v>
      </c>
      <c r="J8" s="23" t="s">
        <v>10</v>
      </c>
      <c r="K8" s="23" t="s">
        <v>11</v>
      </c>
      <c r="L8" s="23" t="s">
        <v>12</v>
      </c>
    </row>
    <row r="9" spans="1:14" ht="15">
      <c r="A9" s="25"/>
      <c r="B9" s="25"/>
      <c r="C9" s="25"/>
      <c r="D9" s="23"/>
      <c r="E9" s="5" t="s">
        <v>7</v>
      </c>
      <c r="F9" s="23"/>
      <c r="G9" s="23"/>
      <c r="H9" s="23"/>
      <c r="I9" s="23"/>
      <c r="J9" s="23"/>
      <c r="K9" s="23"/>
      <c r="L9" s="23"/>
    </row>
    <row r="10" spans="1:14" ht="32.25" customHeight="1">
      <c r="A10" s="22" t="s">
        <v>23</v>
      </c>
      <c r="B10" s="22" t="s">
        <v>31</v>
      </c>
      <c r="C10" s="6" t="s">
        <v>13</v>
      </c>
      <c r="D10" s="7" t="s">
        <v>14</v>
      </c>
      <c r="E10" s="7" t="s">
        <v>14</v>
      </c>
      <c r="F10" s="7" t="s">
        <v>14</v>
      </c>
      <c r="G10" s="7" t="s">
        <v>14</v>
      </c>
      <c r="H10" s="15" t="str">
        <f t="shared" ref="H10:L11" si="0">H11</f>
        <v>2434,378,5</v>
      </c>
      <c r="I10" s="13">
        <f t="shared" si="0"/>
        <v>176.11699999999999</v>
      </c>
      <c r="J10" s="13">
        <f t="shared" si="0"/>
        <v>110.48699999999999</v>
      </c>
      <c r="K10" s="13">
        <f t="shared" si="0"/>
        <v>118.363</v>
      </c>
      <c r="L10" s="14" t="str">
        <f t="shared" si="0"/>
        <v>2839,345,5</v>
      </c>
    </row>
    <row r="11" spans="1:14" ht="30" customHeight="1">
      <c r="A11" s="22"/>
      <c r="B11" s="22"/>
      <c r="C11" s="6" t="s">
        <v>15</v>
      </c>
      <c r="D11" s="7">
        <v>834</v>
      </c>
      <c r="E11" s="7"/>
      <c r="F11" s="7"/>
      <c r="G11" s="7"/>
      <c r="H11" s="15" t="str">
        <f t="shared" si="0"/>
        <v>2434,378,5</v>
      </c>
      <c r="I11" s="13">
        <f t="shared" si="0"/>
        <v>176.11699999999999</v>
      </c>
      <c r="J11" s="13">
        <f t="shared" si="0"/>
        <v>110.48699999999999</v>
      </c>
      <c r="K11" s="13">
        <f t="shared" si="0"/>
        <v>118.363</v>
      </c>
      <c r="L11" s="14" t="str">
        <f t="shared" si="0"/>
        <v>2839,345,5</v>
      </c>
    </row>
    <row r="12" spans="1:14" ht="45">
      <c r="A12" s="22"/>
      <c r="B12" s="22"/>
      <c r="C12" s="6" t="s">
        <v>34</v>
      </c>
      <c r="D12" s="7">
        <v>834</v>
      </c>
      <c r="E12" s="7" t="s">
        <v>14</v>
      </c>
      <c r="F12" s="7" t="s">
        <v>14</v>
      </c>
      <c r="G12" s="7" t="s">
        <v>14</v>
      </c>
      <c r="H12" s="15" t="s">
        <v>44</v>
      </c>
      <c r="I12" s="13">
        <v>176.11699999999999</v>
      </c>
      <c r="J12" s="13">
        <v>110.48699999999999</v>
      </c>
      <c r="K12" s="13">
        <v>118.363</v>
      </c>
      <c r="L12" s="14" t="s">
        <v>45</v>
      </c>
      <c r="M12" t="s">
        <v>40</v>
      </c>
    </row>
    <row r="13" spans="1:14" ht="50.25" customHeight="1">
      <c r="A13" s="22" t="s">
        <v>16</v>
      </c>
      <c r="B13" s="28" t="s">
        <v>25</v>
      </c>
      <c r="C13" s="6" t="s">
        <v>17</v>
      </c>
      <c r="D13" s="7" t="s">
        <v>14</v>
      </c>
      <c r="E13" s="7" t="s">
        <v>14</v>
      </c>
      <c r="F13" s="7" t="s">
        <v>14</v>
      </c>
      <c r="G13" s="7" t="s">
        <v>14</v>
      </c>
      <c r="H13" s="13">
        <f t="shared" ref="H13:L14" si="1">H14</f>
        <v>89.766000000000005</v>
      </c>
      <c r="I13" s="13">
        <f t="shared" si="1"/>
        <v>94.314999999999998</v>
      </c>
      <c r="J13" s="13">
        <f t="shared" si="1"/>
        <v>30</v>
      </c>
      <c r="K13" s="13">
        <f t="shared" si="1"/>
        <v>30</v>
      </c>
      <c r="L13" s="13">
        <f t="shared" si="1"/>
        <v>244.08099999999999</v>
      </c>
      <c r="M13" t="s">
        <v>40</v>
      </c>
    </row>
    <row r="14" spans="1:14" ht="15">
      <c r="A14" s="22"/>
      <c r="B14" s="28"/>
      <c r="C14" s="6" t="s">
        <v>15</v>
      </c>
      <c r="D14" s="7">
        <v>834</v>
      </c>
      <c r="E14" s="7" t="s">
        <v>14</v>
      </c>
      <c r="F14" s="7" t="s">
        <v>14</v>
      </c>
      <c r="G14" s="7" t="s">
        <v>14</v>
      </c>
      <c r="H14" s="13">
        <f t="shared" si="1"/>
        <v>89.766000000000005</v>
      </c>
      <c r="I14" s="13">
        <f t="shared" si="1"/>
        <v>94.314999999999998</v>
      </c>
      <c r="J14" s="13">
        <f t="shared" si="1"/>
        <v>30</v>
      </c>
      <c r="K14" s="13">
        <f t="shared" si="1"/>
        <v>30</v>
      </c>
      <c r="L14" s="13">
        <f t="shared" si="1"/>
        <v>244.08099999999999</v>
      </c>
    </row>
    <row r="15" spans="1:14" ht="45">
      <c r="A15" s="22"/>
      <c r="B15" s="28"/>
      <c r="C15" s="6" t="s">
        <v>34</v>
      </c>
      <c r="D15" s="7">
        <v>834</v>
      </c>
      <c r="E15" s="7" t="s">
        <v>14</v>
      </c>
      <c r="F15" s="7" t="s">
        <v>14</v>
      </c>
      <c r="G15" s="7" t="s">
        <v>14</v>
      </c>
      <c r="H15" s="13">
        <v>89.766000000000005</v>
      </c>
      <c r="I15" s="13">
        <v>94.314999999999998</v>
      </c>
      <c r="J15" s="13">
        <v>30</v>
      </c>
      <c r="K15" s="13">
        <v>30</v>
      </c>
      <c r="L15" s="13">
        <v>244.08099999999999</v>
      </c>
      <c r="M15" t="s">
        <v>40</v>
      </c>
    </row>
    <row r="16" spans="1:14" ht="30">
      <c r="A16" s="22" t="s">
        <v>26</v>
      </c>
      <c r="B16" s="18" t="s">
        <v>27</v>
      </c>
      <c r="C16" s="6" t="s">
        <v>18</v>
      </c>
      <c r="D16" s="7" t="s">
        <v>14</v>
      </c>
      <c r="E16" s="7" t="s">
        <v>14</v>
      </c>
      <c r="F16" s="7" t="s">
        <v>14</v>
      </c>
      <c r="G16" s="7" t="s">
        <v>14</v>
      </c>
      <c r="H16" s="13">
        <f t="shared" ref="H16:L17" si="2">H17</f>
        <v>2293.3989999999999</v>
      </c>
      <c r="I16" s="13">
        <f t="shared" si="2"/>
        <v>53.802</v>
      </c>
      <c r="J16" s="13">
        <f t="shared" si="2"/>
        <v>57.487000000000002</v>
      </c>
      <c r="K16" s="13">
        <f t="shared" si="2"/>
        <v>65.363</v>
      </c>
      <c r="L16" s="13">
        <f t="shared" si="2"/>
        <v>2470.0509999999999</v>
      </c>
      <c r="M16" t="s">
        <v>40</v>
      </c>
    </row>
    <row r="17" spans="1:13" ht="45" customHeight="1">
      <c r="A17" s="22"/>
      <c r="B17" s="19"/>
      <c r="C17" s="6" t="s">
        <v>15</v>
      </c>
      <c r="D17" s="7">
        <v>834</v>
      </c>
      <c r="E17" s="7" t="s">
        <v>14</v>
      </c>
      <c r="F17" s="7" t="s">
        <v>14</v>
      </c>
      <c r="G17" s="7" t="s">
        <v>41</v>
      </c>
      <c r="H17" s="13">
        <f t="shared" si="2"/>
        <v>2293.3989999999999</v>
      </c>
      <c r="I17" s="13">
        <f t="shared" si="2"/>
        <v>53.802</v>
      </c>
      <c r="J17" s="13">
        <f t="shared" si="2"/>
        <v>57.487000000000002</v>
      </c>
      <c r="K17" s="13">
        <f t="shared" si="2"/>
        <v>65.363</v>
      </c>
      <c r="L17" s="13">
        <v>2470.0509999999999</v>
      </c>
    </row>
    <row r="18" spans="1:13" ht="45">
      <c r="A18" s="22"/>
      <c r="B18" s="19"/>
      <c r="C18" s="6" t="s">
        <v>34</v>
      </c>
      <c r="D18" s="7">
        <v>834</v>
      </c>
      <c r="E18" s="7" t="s">
        <v>14</v>
      </c>
      <c r="F18" s="7" t="s">
        <v>14</v>
      </c>
      <c r="G18" s="7" t="s">
        <v>14</v>
      </c>
      <c r="H18" s="16">
        <v>2293.3989999999999</v>
      </c>
      <c r="I18" s="13">
        <v>53.802</v>
      </c>
      <c r="J18" s="13">
        <v>57.487000000000002</v>
      </c>
      <c r="K18" s="13">
        <v>65.363</v>
      </c>
      <c r="L18" s="13">
        <v>2505.8240000000001</v>
      </c>
      <c r="M18" t="s">
        <v>40</v>
      </c>
    </row>
    <row r="19" spans="1:13" ht="16.5" customHeight="1">
      <c r="A19" s="20" t="s">
        <v>28</v>
      </c>
      <c r="B19" s="18" t="s">
        <v>29</v>
      </c>
      <c r="C19" s="6" t="s">
        <v>18</v>
      </c>
      <c r="D19" s="7" t="s">
        <v>14</v>
      </c>
      <c r="E19" s="7" t="s">
        <v>14</v>
      </c>
      <c r="F19" s="7" t="s">
        <v>14</v>
      </c>
      <c r="G19" s="7" t="s">
        <v>14</v>
      </c>
      <c r="H19" s="13">
        <f t="shared" ref="H19:L20" si="3">H20</f>
        <v>3.3679999999999999</v>
      </c>
      <c r="I19" s="13">
        <f t="shared" si="3"/>
        <v>3</v>
      </c>
      <c r="J19" s="13">
        <f t="shared" si="3"/>
        <v>3</v>
      </c>
      <c r="K19" s="13">
        <f t="shared" si="3"/>
        <v>3</v>
      </c>
      <c r="L19" s="13">
        <f t="shared" si="3"/>
        <v>12.368</v>
      </c>
    </row>
    <row r="20" spans="1:13" ht="17.25" customHeight="1">
      <c r="A20" s="21"/>
      <c r="B20" s="19"/>
      <c r="C20" s="6" t="s">
        <v>15</v>
      </c>
      <c r="D20" s="7">
        <v>834</v>
      </c>
      <c r="E20" s="7" t="s">
        <v>14</v>
      </c>
      <c r="F20" s="7" t="s">
        <v>14</v>
      </c>
      <c r="G20" s="7" t="s">
        <v>14</v>
      </c>
      <c r="H20" s="13">
        <f t="shared" si="3"/>
        <v>3.3679999999999999</v>
      </c>
      <c r="I20" s="13">
        <f t="shared" si="3"/>
        <v>3</v>
      </c>
      <c r="J20" s="13">
        <f t="shared" si="3"/>
        <v>3</v>
      </c>
      <c r="K20" s="13">
        <f t="shared" si="3"/>
        <v>3</v>
      </c>
      <c r="L20" s="13">
        <f t="shared" si="3"/>
        <v>12.368</v>
      </c>
    </row>
    <row r="21" spans="1:13" ht="51" customHeight="1">
      <c r="A21" s="21"/>
      <c r="B21" s="19"/>
      <c r="C21" s="6" t="s">
        <v>34</v>
      </c>
      <c r="D21" s="7">
        <v>834</v>
      </c>
      <c r="E21" s="7" t="s">
        <v>14</v>
      </c>
      <c r="F21" s="7" t="s">
        <v>14</v>
      </c>
      <c r="G21" s="7" t="s">
        <v>14</v>
      </c>
      <c r="H21" s="13">
        <v>3.3679999999999999</v>
      </c>
      <c r="I21" s="13">
        <v>3</v>
      </c>
      <c r="J21" s="13">
        <v>3</v>
      </c>
      <c r="K21" s="13">
        <v>3</v>
      </c>
      <c r="L21" s="13">
        <v>12.368</v>
      </c>
      <c r="M21" t="s">
        <v>40</v>
      </c>
    </row>
    <row r="22" spans="1:13" ht="30">
      <c r="A22" s="22" t="s">
        <v>30</v>
      </c>
      <c r="B22" s="26" t="s">
        <v>46</v>
      </c>
      <c r="C22" s="6" t="s">
        <v>18</v>
      </c>
      <c r="D22" s="7" t="s">
        <v>14</v>
      </c>
      <c r="E22" s="7" t="s">
        <v>14</v>
      </c>
      <c r="F22" s="7" t="s">
        <v>14</v>
      </c>
      <c r="G22" s="7" t="s">
        <v>14</v>
      </c>
      <c r="H22" s="13" t="str">
        <f t="shared" ref="H22:L23" si="4">H23</f>
        <v>29,845,5</v>
      </c>
      <c r="I22" s="13">
        <f t="shared" si="4"/>
        <v>25</v>
      </c>
      <c r="J22" s="13">
        <f t="shared" si="4"/>
        <v>20</v>
      </c>
      <c r="K22" s="13">
        <f t="shared" si="4"/>
        <v>20</v>
      </c>
      <c r="L22" s="15" t="str">
        <f t="shared" si="4"/>
        <v>94,845,5</v>
      </c>
    </row>
    <row r="23" spans="1:13" ht="15">
      <c r="A23" s="22"/>
      <c r="B23" s="27"/>
      <c r="C23" s="6" t="s">
        <v>15</v>
      </c>
      <c r="D23" s="7">
        <v>834</v>
      </c>
      <c r="E23" s="7" t="s">
        <v>14</v>
      </c>
      <c r="F23" s="7" t="s">
        <v>14</v>
      </c>
      <c r="G23" s="7" t="s">
        <v>14</v>
      </c>
      <c r="H23" s="8" t="str">
        <f t="shared" si="4"/>
        <v>29,845,5</v>
      </c>
      <c r="I23" s="8">
        <f t="shared" si="4"/>
        <v>25</v>
      </c>
      <c r="J23" s="8">
        <f t="shared" si="4"/>
        <v>20</v>
      </c>
      <c r="K23" s="8">
        <f t="shared" si="4"/>
        <v>20</v>
      </c>
      <c r="L23" s="8" t="str">
        <f t="shared" si="4"/>
        <v>94,845,5</v>
      </c>
    </row>
    <row r="24" spans="1:13" ht="106.5" customHeight="1">
      <c r="A24" s="22"/>
      <c r="B24" s="27"/>
      <c r="C24" s="6" t="s">
        <v>34</v>
      </c>
      <c r="D24" s="7">
        <v>834</v>
      </c>
      <c r="E24" s="7" t="s">
        <v>14</v>
      </c>
      <c r="F24" s="7" t="s">
        <v>14</v>
      </c>
      <c r="G24" s="7" t="s">
        <v>14</v>
      </c>
      <c r="H24" s="8" t="s">
        <v>42</v>
      </c>
      <c r="I24" s="8">
        <v>25</v>
      </c>
      <c r="J24" s="8">
        <v>20</v>
      </c>
      <c r="K24" s="8">
        <v>20</v>
      </c>
      <c r="L24" s="8" t="s">
        <v>43</v>
      </c>
    </row>
    <row r="25" spans="1:13" ht="30">
      <c r="A25" s="22" t="s">
        <v>35</v>
      </c>
      <c r="B25" s="22" t="s">
        <v>32</v>
      </c>
      <c r="C25" s="6" t="s">
        <v>18</v>
      </c>
      <c r="D25" s="7" t="s">
        <v>14</v>
      </c>
      <c r="E25" s="7" t="s">
        <v>14</v>
      </c>
      <c r="F25" s="7" t="s">
        <v>14</v>
      </c>
      <c r="G25" s="7" t="s">
        <v>14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</row>
    <row r="26" spans="1:13" ht="15">
      <c r="A26" s="22"/>
      <c r="B26" s="22"/>
      <c r="C26" s="6" t="s">
        <v>15</v>
      </c>
      <c r="D26" s="7">
        <v>834</v>
      </c>
      <c r="E26" s="7" t="s">
        <v>14</v>
      </c>
      <c r="F26" s="7" t="s">
        <v>14</v>
      </c>
      <c r="G26" s="7" t="s">
        <v>14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</row>
    <row r="27" spans="1:13" ht="45">
      <c r="A27" s="22"/>
      <c r="B27" s="22"/>
      <c r="C27" s="6" t="s">
        <v>34</v>
      </c>
      <c r="D27" s="7">
        <v>834</v>
      </c>
      <c r="E27" s="7" t="s">
        <v>14</v>
      </c>
      <c r="F27" s="7" t="s">
        <v>14</v>
      </c>
      <c r="G27" s="7" t="s">
        <v>14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</row>
    <row r="28" spans="1:13" ht="30">
      <c r="A28" s="22" t="s">
        <v>36</v>
      </c>
      <c r="B28" s="22" t="s">
        <v>37</v>
      </c>
      <c r="C28" s="6" t="s">
        <v>18</v>
      </c>
      <c r="D28" s="7" t="s">
        <v>14</v>
      </c>
      <c r="E28" s="7" t="s">
        <v>14</v>
      </c>
      <c r="F28" s="7" t="s">
        <v>14</v>
      </c>
      <c r="G28" s="7" t="s">
        <v>14</v>
      </c>
      <c r="H28" s="13">
        <f>H29</f>
        <v>18</v>
      </c>
      <c r="I28" s="13">
        <f>I29</f>
        <v>0</v>
      </c>
      <c r="J28" s="13">
        <v>0</v>
      </c>
      <c r="K28" s="13">
        <v>0</v>
      </c>
      <c r="L28" s="13">
        <f>H28+I28+J28+K28</f>
        <v>18</v>
      </c>
    </row>
    <row r="29" spans="1:13" ht="15">
      <c r="A29" s="22"/>
      <c r="B29" s="22"/>
      <c r="C29" s="6" t="s">
        <v>15</v>
      </c>
      <c r="D29" s="7">
        <v>834</v>
      </c>
      <c r="E29" s="7" t="s">
        <v>14</v>
      </c>
      <c r="F29" s="7" t="s">
        <v>14</v>
      </c>
      <c r="G29" s="7" t="s">
        <v>14</v>
      </c>
      <c r="H29" s="13">
        <f>H30</f>
        <v>18</v>
      </c>
      <c r="I29" s="13">
        <f>I30</f>
        <v>0</v>
      </c>
      <c r="J29" s="13">
        <v>0</v>
      </c>
      <c r="K29" s="13">
        <v>0</v>
      </c>
      <c r="L29" s="13">
        <f>H29+I29+J29+K29</f>
        <v>18</v>
      </c>
    </row>
    <row r="30" spans="1:13" ht="45">
      <c r="A30" s="22"/>
      <c r="B30" s="22"/>
      <c r="C30" s="6" t="s">
        <v>34</v>
      </c>
      <c r="D30" s="7">
        <v>834</v>
      </c>
      <c r="E30" s="7" t="s">
        <v>14</v>
      </c>
      <c r="F30" s="7" t="s">
        <v>14</v>
      </c>
      <c r="G30" s="7" t="s">
        <v>14</v>
      </c>
      <c r="H30" s="13">
        <v>18</v>
      </c>
      <c r="I30" s="13">
        <v>0</v>
      </c>
      <c r="J30" s="13">
        <v>0</v>
      </c>
      <c r="K30" s="13">
        <v>0</v>
      </c>
      <c r="L30" s="13">
        <f>H30+I30+J30+K30</f>
        <v>18</v>
      </c>
    </row>
    <row r="31" spans="1:13" ht="15">
      <c r="A31" s="2"/>
      <c r="H31" s="9"/>
    </row>
    <row r="32" spans="1:13" ht="18.75">
      <c r="A32" s="4" t="s">
        <v>24</v>
      </c>
      <c r="D32" s="4" t="s">
        <v>33</v>
      </c>
    </row>
    <row r="33" spans="1:13" ht="15">
      <c r="A33" s="2"/>
      <c r="M33" t="s">
        <v>40</v>
      </c>
    </row>
    <row r="34" spans="1:13" ht="18.75">
      <c r="A34" s="3"/>
    </row>
    <row r="35" spans="1:13" ht="15">
      <c r="A35" s="2"/>
    </row>
    <row r="36" spans="1:13" ht="15">
      <c r="A36" s="2"/>
    </row>
    <row r="37" spans="1:13" ht="18.75">
      <c r="A37" s="4"/>
    </row>
    <row r="38" spans="1:13" ht="18.75">
      <c r="A38" s="4"/>
    </row>
    <row r="39" spans="1:13" ht="18.75">
      <c r="A39" s="4"/>
    </row>
    <row r="40" spans="1:13" ht="15">
      <c r="A40" s="2"/>
    </row>
  </sheetData>
  <mergeCells count="30">
    <mergeCell ref="K8:K9"/>
    <mergeCell ref="L8:L9"/>
    <mergeCell ref="J8:J9"/>
    <mergeCell ref="H8:H9"/>
    <mergeCell ref="A28:A30"/>
    <mergeCell ref="B28:B30"/>
    <mergeCell ref="A22:A24"/>
    <mergeCell ref="B22:B24"/>
    <mergeCell ref="A25:A27"/>
    <mergeCell ref="B25:B27"/>
    <mergeCell ref="B13:B15"/>
    <mergeCell ref="A6:A9"/>
    <mergeCell ref="B6:B9"/>
    <mergeCell ref="C6:C9"/>
    <mergeCell ref="H3:L3"/>
    <mergeCell ref="B16:B18"/>
    <mergeCell ref="A19:A21"/>
    <mergeCell ref="B19:B21"/>
    <mergeCell ref="A16:A18"/>
    <mergeCell ref="A10:A12"/>
    <mergeCell ref="D8:D9"/>
    <mergeCell ref="F8:F9"/>
    <mergeCell ref="A5:L5"/>
    <mergeCell ref="H6:L6"/>
    <mergeCell ref="H7:L7"/>
    <mergeCell ref="I8:I9"/>
    <mergeCell ref="D6:G7"/>
    <mergeCell ref="G8:G9"/>
    <mergeCell ref="B10:B12"/>
    <mergeCell ref="A13:A15"/>
  </mergeCells>
  <phoneticPr fontId="4" type="noConversion"/>
  <pageMargins left="0.78740157480314965" right="0.39370078740157483" top="0.78740157480314965" bottom="0.78740157480314965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2016-01-26T06:25:48Z</cp:lastPrinted>
  <dcterms:created xsi:type="dcterms:W3CDTF">2013-11-05T07:28:56Z</dcterms:created>
  <dcterms:modified xsi:type="dcterms:W3CDTF">2018-12-27T02:43:08Z</dcterms:modified>
</cp:coreProperties>
</file>